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ync\chalmers\åk4\DAT110 Methods for Electronic System Design and Verification HT18\"/>
    </mc:Choice>
  </mc:AlternateContent>
  <xr:revisionPtr revIDLastSave="0" documentId="8_{DB9E1663-68F6-4C31-8238-D2D3E0F6886B}" xr6:coauthVersionLast="40" xr6:coauthVersionMax="40" xr10:uidLastSave="{00000000-0000-0000-0000-000000000000}"/>
  <bookViews>
    <workbookView xWindow="0" yWindow="0" windowWidth="21570" windowHeight="8040" activeTab="1"/>
  </bookViews>
  <sheets>
    <sheet name="Sheet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</calcChain>
</file>

<file path=xl/sharedStrings.xml><?xml version="1.0" encoding="utf-8"?>
<sst xmlns="http://schemas.openxmlformats.org/spreadsheetml/2006/main" count="6" uniqueCount="6">
  <si>
    <t>Timing Constraint</t>
  </si>
  <si>
    <t>Cells</t>
  </si>
  <si>
    <t>Worst Timing</t>
  </si>
  <si>
    <t>Sklansky (low optimization)</t>
  </si>
  <si>
    <t>Cell Area [µm^2]</t>
  </si>
  <si>
    <t>Slack [ps]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</si>
</sst>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Sklansky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Cell Area [µm^2]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Sheet1!$A$3:$A$13</c:f>
              <c:numCache>
                <c:formatCode>General</c:formatCode>
                <c:ptCount val="11"/>
                <c:pt idx="0">
                  <c:v>1800</c:v>
                </c:pt>
                <c:pt idx="1">
                  <c:v>1700</c:v>
                </c:pt>
                <c:pt idx="2">
                  <c:v>1600</c:v>
                </c:pt>
                <c:pt idx="3">
                  <c:v>1500</c:v>
                </c:pt>
                <c:pt idx="4">
                  <c:v>1400</c:v>
                </c:pt>
                <c:pt idx="5">
                  <c:v>1300</c:v>
                </c:pt>
                <c:pt idx="6">
                  <c:v>1200</c:v>
                </c:pt>
                <c:pt idx="7">
                  <c:v>1100</c:v>
                </c:pt>
                <c:pt idx="8">
                  <c:v>1000</c:v>
                </c:pt>
                <c:pt idx="9">
                  <c:v>900</c:v>
                </c:pt>
                <c:pt idx="10">
                  <c:v>800</c:v>
                </c:pt>
              </c:numCache>
            </c:numRef>
          </c:cat>
          <c:val>
            <c:numRef>
              <c:f>Sheet1!$B$3:$B$13</c:f>
              <c:numCache>
                <c:formatCode>General</c:formatCode>
                <c:ptCount val="11"/>
                <c:pt idx="0">
                  <c:v>5063</c:v>
                </c:pt>
                <c:pt idx="1">
                  <c:v>5047</c:v>
                </c:pt>
                <c:pt idx="2">
                  <c:v>5122</c:v>
                </c:pt>
                <c:pt idx="3">
                  <c:v>5156</c:v>
                </c:pt>
                <c:pt idx="4">
                  <c:v>5219</c:v>
                </c:pt>
                <c:pt idx="5">
                  <c:v>5406</c:v>
                </c:pt>
                <c:pt idx="6">
                  <c:v>5504</c:v>
                </c:pt>
                <c:pt idx="7">
                  <c:v>5636</c:v>
                </c:pt>
                <c:pt idx="8">
                  <c:v>5797</c:v>
                </c:pt>
                <c:pt idx="9">
                  <c:v>6337</c:v>
                </c:pt>
                <c:pt idx="10">
                  <c:v>7151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F-48AA-B875-71AA64A8A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790368"/>
        <c:axId val="605496624"/>
      </c:lineChart>
      <c:lineChart>
        <c:grouping val="standard"/>
        <c:varyColors val="0"/>
        <c:ser>
          <c:idx val="3"/>
          <c:order val="1"/>
          <c:tx>
            <c:strRef>
              <c:f>Sheet1!$E$2</c:f>
              <c:strCache>
                <c:ptCount val="1"/>
                <c:pt idx="0">
                  <c:v>Slack [ps]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Sheet1!$A$3:$A$13</c:f>
              <c:numCache>
                <c:formatCode>General</c:formatCode>
                <c:ptCount val="11"/>
                <c:pt idx="0">
                  <c:v>1800</c:v>
                </c:pt>
                <c:pt idx="1">
                  <c:v>1700</c:v>
                </c:pt>
                <c:pt idx="2">
                  <c:v>1600</c:v>
                </c:pt>
                <c:pt idx="3">
                  <c:v>1500</c:v>
                </c:pt>
                <c:pt idx="4">
                  <c:v>1400</c:v>
                </c:pt>
                <c:pt idx="5">
                  <c:v>1300</c:v>
                </c:pt>
                <c:pt idx="6">
                  <c:v>1200</c:v>
                </c:pt>
                <c:pt idx="7">
                  <c:v>1100</c:v>
                </c:pt>
                <c:pt idx="8">
                  <c:v>1000</c:v>
                </c:pt>
                <c:pt idx="9">
                  <c:v>900</c:v>
                </c:pt>
                <c:pt idx="10">
                  <c:v>800</c:v>
                </c:pt>
              </c:numCache>
            </c:numRef>
          </c:cat>
          <c:val>
            <c:numRef>
              <c:f>Sheet1!$E$3:$E$13</c:f>
              <c:numCache>
                <c:formatCode>General</c:formatCode>
                <c:ptCount val="11"/>
                <c:pt idx="0">
                  <c:v>366</c:v>
                </c:pt>
                <c:pt idx="1">
                  <c:v>183</c:v>
                </c:pt>
                <c:pt idx="2">
                  <c:v>70</c:v>
                </c:pt>
                <c:pt idx="3">
                  <c:v>66</c:v>
                </c:pt>
                <c:pt idx="4">
                  <c:v>24</c:v>
                </c:pt>
                <c:pt idx="5">
                  <c:v>5</c:v>
                </c:pt>
                <c:pt idx="6">
                  <c:v>15</c:v>
                </c:pt>
                <c:pt idx="7">
                  <c:v>19</c:v>
                </c:pt>
                <c:pt idx="8">
                  <c:v>1</c:v>
                </c:pt>
                <c:pt idx="9">
                  <c:v>0</c:v>
                </c:pt>
                <c:pt idx="10">
                  <c:v>-28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FF-48AA-B875-71AA64A8A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964496"/>
        <c:axId val="837686800"/>
      </c:lineChart>
      <c:catAx>
        <c:axId val="842790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Timing</a:t>
                </a:r>
                <a:r>
                  <a:rPr lang="sv-SE" baseline="0"/>
                  <a:t> Constraint [ps}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05496624"/>
        <c:crosses val="autoZero"/>
        <c:auto val="1"/>
        <c:lblAlgn val="ctr"/>
        <c:lblOffset val="100"/>
        <c:noMultiLvlLbl val="0"/>
      </c:catAx>
      <c:valAx>
        <c:axId val="605496624"/>
        <c:scaling>
          <c:orientation val="minMax"/>
          <c:min val="4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Cell</a:t>
                </a:r>
                <a:r>
                  <a:rPr lang="sv-SE" baseline="0"/>
                  <a:t> Area [µm^2]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42790368"/>
        <c:crosses val="autoZero"/>
        <c:crossBetween val="between"/>
      </c:valAx>
      <c:valAx>
        <c:axId val="8376868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56964496"/>
        <c:crosses val="max"/>
        <c:crossBetween val="between"/>
      </c:valAx>
      <c:catAx>
        <c:axId val="756964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768680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128586</xdr:colOff>
      <xdr:row>2</xdr:row>
      <xdr:rowOff>52387</xdr:rowOff>
    </xdr:from>
    <xdr:to>
      <xdr:col>16</xdr:col>
      <xdr:colOff>104774</xdr:colOff>
      <xdr:row>21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BA1B7B-88D8-4C8A-AD55-CB109E2FE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2:E13" totalsRowShown="0" headerRowDxfId="1">
  <autoFilter ref="A2:E13"/>
  <tableColumns count="5">
    <tableColumn id="1" name="Timing Constraint"/>
    <tableColumn id="2" name="Cell Area [µm^2]"/>
    <tableColumn id="3" name="Cells"/>
    <tableColumn id="4" name="Worst Timing"/>
    <tableColumn id="5" name="Slack [ps]" dataDxfId="0">
      <calculatedColumnFormula>(Table1[[#This Row],[Timing Constraint]]-Table1[[#This Row],[Worst Timing]])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C25" sqref="A1:XFD1048576"/>
    </sheetView>
  </sheetViews>
  <sheetFormatPr defaultRowHeight="15" x14ac:dyDescent="0.25"/>
  <cols>
    <col min="1" max="1" width="20" customWidth="1"/>
    <col min="2" max="2" width="11.28515625" bestFit="1" customWidth="1"/>
    <col min="4" max="4" width="15.140625" bestFit="1" customWidth="1"/>
  </cols>
  <sheetData>
    <row r="1" spans="1:5" x14ac:dyDescent="0.25">
      <c r="A1" s="3" t="s">
        <v>3</v>
      </c>
      <c r="B1" s="3"/>
      <c r="C1" s="3"/>
      <c r="D1" s="3"/>
      <c r="E1" s="3"/>
    </row>
    <row r="2" spans="1:5" x14ac:dyDescent="0.25">
      <c r="A2" s="1" t="s">
        <v>0</v>
      </c>
      <c r="B2" s="1" t="s">
        <v>4</v>
      </c>
      <c r="C2" s="1" t="s">
        <v>1</v>
      </c>
      <c r="D2" s="1" t="s">
        <v>2</v>
      </c>
      <c r="E2" s="1" t="s">
        <v>5</v>
      </c>
    </row>
    <row r="3" spans="1:5" x14ac:dyDescent="0.25">
      <c r="A3" s="2">
        <v>1800</v>
      </c>
      <c r="B3" s="2">
        <v>5063</v>
      </c>
      <c r="C3">
        <v>1352</v>
      </c>
      <c r="D3">
        <v>1434</v>
      </c>
      <c r="E3">
        <f>(Table1[[#This Row],[Timing Constraint]]-Table1[[#This Row],[Worst Timing]])</f>
        <v>366</v>
      </c>
    </row>
    <row r="4" spans="1:5" x14ac:dyDescent="0.25">
      <c r="A4">
        <v>1700</v>
      </c>
      <c r="B4">
        <v>5047</v>
      </c>
      <c r="C4">
        <v>1358</v>
      </c>
      <c r="D4">
        <v>1517</v>
      </c>
      <c r="E4">
        <f>(Table1[[#This Row],[Timing Constraint]]-Table1[[#This Row],[Worst Timing]])</f>
        <v>183</v>
      </c>
    </row>
    <row r="5" spans="1:5" x14ac:dyDescent="0.25">
      <c r="A5">
        <v>1600</v>
      </c>
      <c r="B5">
        <v>5122</v>
      </c>
      <c r="C5">
        <v>1355</v>
      </c>
      <c r="D5">
        <v>1530</v>
      </c>
      <c r="E5">
        <f>(Table1[[#This Row],[Timing Constraint]]-Table1[[#This Row],[Worst Timing]])</f>
        <v>70</v>
      </c>
    </row>
    <row r="6" spans="1:5" x14ac:dyDescent="0.25">
      <c r="A6">
        <v>1500</v>
      </c>
      <c r="B6">
        <v>5156</v>
      </c>
      <c r="C6">
        <v>1368</v>
      </c>
      <c r="D6">
        <v>1434</v>
      </c>
      <c r="E6">
        <f>(Table1[[#This Row],[Timing Constraint]]-Table1[[#This Row],[Worst Timing]])</f>
        <v>66</v>
      </c>
    </row>
    <row r="7" spans="1:5" x14ac:dyDescent="0.25">
      <c r="A7">
        <v>1400</v>
      </c>
      <c r="B7">
        <v>5219</v>
      </c>
      <c r="C7">
        <v>1382</v>
      </c>
      <c r="D7">
        <v>1376</v>
      </c>
      <c r="E7">
        <f>(Table1[[#This Row],[Timing Constraint]]-Table1[[#This Row],[Worst Timing]])</f>
        <v>24</v>
      </c>
    </row>
    <row r="8" spans="1:5" x14ac:dyDescent="0.25">
      <c r="A8">
        <v>1300</v>
      </c>
      <c r="B8">
        <v>5406</v>
      </c>
      <c r="C8">
        <v>1465</v>
      </c>
      <c r="D8">
        <v>1295</v>
      </c>
      <c r="E8">
        <f>(Table1[[#This Row],[Timing Constraint]]-Table1[[#This Row],[Worst Timing]])</f>
        <v>5</v>
      </c>
    </row>
    <row r="9" spans="1:5" x14ac:dyDescent="0.25">
      <c r="A9">
        <v>1200</v>
      </c>
      <c r="B9">
        <v>5504</v>
      </c>
      <c r="C9">
        <v>1471</v>
      </c>
      <c r="D9">
        <v>1185</v>
      </c>
      <c r="E9">
        <f>(Table1[[#This Row],[Timing Constraint]]-Table1[[#This Row],[Worst Timing]])</f>
        <v>15</v>
      </c>
    </row>
    <row r="10" spans="1:5" x14ac:dyDescent="0.25">
      <c r="A10">
        <v>1100</v>
      </c>
      <c r="B10">
        <v>5636</v>
      </c>
      <c r="C10">
        <v>1539</v>
      </c>
      <c r="D10">
        <v>1081</v>
      </c>
      <c r="E10">
        <f>(Table1[[#This Row],[Timing Constraint]]-Table1[[#This Row],[Worst Timing]])</f>
        <v>19</v>
      </c>
    </row>
    <row r="11" spans="1:5" x14ac:dyDescent="0.25">
      <c r="A11">
        <v>1000</v>
      </c>
      <c r="B11">
        <v>5797</v>
      </c>
      <c r="C11">
        <v>1534</v>
      </c>
      <c r="D11">
        <v>999</v>
      </c>
      <c r="E11">
        <f>(Table1[[#This Row],[Timing Constraint]]-Table1[[#This Row],[Worst Timing]])</f>
        <v>1</v>
      </c>
    </row>
    <row r="12" spans="1:5" x14ac:dyDescent="0.25">
      <c r="A12">
        <v>900</v>
      </c>
      <c r="B12">
        <v>6337</v>
      </c>
      <c r="C12">
        <v>1610</v>
      </c>
      <c r="D12">
        <v>900</v>
      </c>
      <c r="E12">
        <f>(Table1[[#This Row],[Timing Constraint]]-Table1[[#This Row],[Worst Timing]])</f>
        <v>0</v>
      </c>
    </row>
    <row r="13" spans="1:5" x14ac:dyDescent="0.25">
      <c r="A13">
        <v>800</v>
      </c>
      <c r="B13">
        <v>7151</v>
      </c>
      <c r="C13">
        <v>1804</v>
      </c>
      <c r="D13">
        <v>828</v>
      </c>
      <c r="E13">
        <f>(Table1[[#This Row],[Timing Constraint]]-Table1[[#This Row],[Worst Timing]])</f>
        <v>-28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Croft</dc:creator>
  <cp:lastModifiedBy>John Croft</cp:lastModifiedBy>
  <dcterms:created xsi:type="dcterms:W3CDTF">2018-12-17T18:19:37Z</dcterms:created>
  <dcterms:modified xsi:type="dcterms:W3CDTF">2018-12-19T02:09:03Z</dcterms:modified>
</cp:coreProperties>
</file>